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RHSP-UGEL ESPINAR\Desktop\Archivos de inventario\UGEL\DOCUMENTO PARA DIFUSION\"/>
    </mc:Choice>
  </mc:AlternateContent>
  <xr:revisionPtr revIDLastSave="0" documentId="13_ncr:1_{065C28BE-1DE1-4F05-901A-487E4438E05E}" xr6:coauthVersionLast="45" xr6:coauthVersionMax="45" xr10:uidLastSave="{00000000-0000-0000-0000-000000000000}"/>
  <bookViews>
    <workbookView minimized="1" xWindow="6180" yWindow="1590" windowWidth="10335" windowHeight="12000" activeTab="4" xr2:uid="{A6F8726B-B61F-413E-83A0-28BAD25AF657}"/>
  </bookViews>
  <sheets>
    <sheet name="hoja de trabajo" sheetId="1" r:id="rId1"/>
    <sheet name="faltantes" sheetId="2" r:id="rId2"/>
    <sheet name="sobrantes" sheetId="3" r:id="rId3"/>
    <sheet name="alta" sheetId="4" r:id="rId4"/>
    <sheet name="bajas" sheetId="5" r:id="rId5"/>
  </sheets>
  <definedNames>
    <definedName name="_xlnm.Print_Area" localSheetId="3">alta!$A$1:$K$32</definedName>
    <definedName name="_xlnm.Print_Area" localSheetId="4">bajas!$A$1:$K$43</definedName>
    <definedName name="_xlnm.Print_Area" localSheetId="1">faltantes!$A$1:$J$39</definedName>
    <definedName name="_xlnm.Print_Area" localSheetId="2">sobrantes!$A$1:$J$41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5" l="1"/>
  <c r="H13" i="5"/>
  <c r="C15" i="5"/>
  <c r="C13" i="5"/>
  <c r="H15" i="4"/>
  <c r="H13" i="4"/>
  <c r="C15" i="4"/>
  <c r="C13" i="4"/>
  <c r="H15" i="3"/>
  <c r="C15" i="3"/>
  <c r="H13" i="3"/>
  <c r="C13" i="3"/>
  <c r="H13" i="2"/>
  <c r="C13" i="2"/>
  <c r="K18" i="5"/>
  <c r="H18" i="4"/>
  <c r="I20" i="2"/>
  <c r="I19" i="2"/>
</calcChain>
</file>

<file path=xl/sharedStrings.xml><?xml version="1.0" encoding="utf-8"?>
<sst xmlns="http://schemas.openxmlformats.org/spreadsheetml/2006/main" count="188" uniqueCount="122">
  <si>
    <t>ANEXO N°03</t>
  </si>
  <si>
    <t xml:space="preserve">HOJA DE TRABAJO DE INVENTARIO FISICO DE BIENES MUEBLES </t>
  </si>
  <si>
    <t>Ministerio de Educacion</t>
  </si>
  <si>
    <t>UGEL Espinar</t>
  </si>
  <si>
    <t>Nombre de la Institucion Educativa</t>
  </si>
  <si>
    <t>Nombre del Director y/o Usuario responsable</t>
  </si>
  <si>
    <t>Codigo del Activo</t>
  </si>
  <si>
    <t>Descripcion</t>
  </si>
  <si>
    <t>Valor NEA</t>
  </si>
  <si>
    <t>Fecha NEA</t>
  </si>
  <si>
    <t>Valor compra</t>
  </si>
  <si>
    <t>Fecha compra</t>
  </si>
  <si>
    <t>Fecha de Alta</t>
  </si>
  <si>
    <t>Sede</t>
  </si>
  <si>
    <t>Centro de Costos</t>
  </si>
  <si>
    <t>Empleado Responsable</t>
  </si>
  <si>
    <t>Empleado Final</t>
  </si>
  <si>
    <t>Caracteristicas</t>
  </si>
  <si>
    <t>Medidas</t>
  </si>
  <si>
    <t>Modelo</t>
  </si>
  <si>
    <t>N° Serie</t>
  </si>
  <si>
    <t>Color</t>
  </si>
  <si>
    <t>Marca</t>
  </si>
  <si>
    <t>Estado Activo</t>
  </si>
  <si>
    <t>Estado de Conservacion</t>
  </si>
  <si>
    <t>Observaciones</t>
  </si>
  <si>
    <t>Ubicacion del Bien</t>
  </si>
  <si>
    <t>FICHA DE LEVANTAMIENTO DE INFORMACION - PERIODO 2020</t>
  </si>
  <si>
    <t>Fecha</t>
  </si>
  <si>
    <t>Firma del Director y/o presidente</t>
  </si>
  <si>
    <t xml:space="preserve">          Personal inventariador</t>
  </si>
  <si>
    <t>Integrantes de la Comision</t>
  </si>
  <si>
    <t xml:space="preserve">           Firma del Usuario</t>
  </si>
  <si>
    <t>ANEXO N° 05</t>
  </si>
  <si>
    <t>FICHA DE INVENTARIO DE BIENES MUEBLES FALTANTES AL 31/12/2020</t>
  </si>
  <si>
    <t>N° orden</t>
  </si>
  <si>
    <t>Cant.</t>
  </si>
  <si>
    <t>Tv, DVD, equipos, sonido, monitor, CPU, laptop, Impresora , radiograbadora, ventilador, otros.</t>
  </si>
  <si>
    <t xml:space="preserve">Marca </t>
  </si>
  <si>
    <t>Serie</t>
  </si>
  <si>
    <t>Medida, largo, ancho, alto</t>
  </si>
  <si>
    <t>Mesa, silla, carpeta, escritorio,estante, archivador, biblioteca, otros.</t>
  </si>
  <si>
    <t>Valor Unitario</t>
  </si>
  <si>
    <t>Total</t>
  </si>
  <si>
    <t>Observacion</t>
  </si>
  <si>
    <t>Descripcion del bien</t>
  </si>
  <si>
    <t>Bienes Faltantes son aquellos que figuran en el registro patrimonial de la institucion Educativa, pero no se encuentran fisicamente para la verificacion de la comision de inventario</t>
  </si>
  <si>
    <t>Firma del Presidente de la Comision</t>
  </si>
  <si>
    <t>Firma de los integrantes de la comision</t>
  </si>
  <si>
    <t>ANEXO N°06</t>
  </si>
  <si>
    <t>FICHA DE INVENTARIO DE BIENES MUEBLES SOBRANTES AL 31/12/2020</t>
  </si>
  <si>
    <t>Sobrantes: son aquellos bienes que no tienen documentos de Adjudicacion, pero estan en uso de la II.EE.</t>
  </si>
  <si>
    <t xml:space="preserve">Condicion 2: dos años como minimo de permanencia en la I.E. (caso mobiliario educativo que se desconoce su procedencia) que ya tienen RDR de bienes sobrantes, </t>
  </si>
  <si>
    <t>no duplicar informacion.</t>
  </si>
  <si>
    <t>ANEXO N°09</t>
  </si>
  <si>
    <t>FORMATO DE FICHA DE INVENTARIO DE BIENES MUEBLES CALIFICADOS PARA ALTA 31/12/2020</t>
  </si>
  <si>
    <t>Medidas, color, otros</t>
  </si>
  <si>
    <t>Valor unitario</t>
  </si>
  <si>
    <t>Fecha de Adquisicion</t>
  </si>
  <si>
    <t>Estado del bien</t>
  </si>
  <si>
    <t>Adjuntar copia documentacion: acta de donacion,convenios, pecosa de la municipalidad y otros.</t>
  </si>
  <si>
    <t>N° Ord.</t>
  </si>
  <si>
    <t>ANEXO N° 10</t>
  </si>
  <si>
    <t>FORMATO DE FICHA DE INVENTARIO DE BIENES MUEBLES CALIFICADOS PARA BAJA 31/12/2020</t>
  </si>
  <si>
    <t>serie</t>
  </si>
  <si>
    <t>dimensiones</t>
  </si>
  <si>
    <t>fecha de adquisicion</t>
  </si>
  <si>
    <t>causal de baja</t>
  </si>
  <si>
    <t>precio unitario</t>
  </si>
  <si>
    <t>total</t>
  </si>
  <si>
    <t>Causales:</t>
  </si>
  <si>
    <t>Son causales para proceder a solicitar la baja de los bienes, las siguientes:</t>
  </si>
  <si>
    <t>Estado de excedencia; obsolescencia tecnica; mantenimiento o reparacion onerosa; reposicion; reembolso; hurto; robo; residuos de aparatos electricos y electronicos - RAEE; Eestado de chatarra;</t>
  </si>
  <si>
    <t>siniestro y destruccion accidental.</t>
  </si>
  <si>
    <t>Los causales de perdida, hurto, robo, siniestro o destruccion deben sustentarse con la denuncia policial o fisica correspondiente.</t>
  </si>
  <si>
    <t>Firma de la comision de inventario y del director.</t>
  </si>
  <si>
    <t>GOBIERNO REGIONAL DE CUSCO</t>
  </si>
  <si>
    <t>DIRECCION REGIONAL DE EDUCACION CUSCO</t>
  </si>
  <si>
    <t>UNIDAD DE GESTION EDUCATIVA LOCAL ESPINAR</t>
  </si>
  <si>
    <t>AREA DE ADMINISTRACION EDUCATIVA UGEL-E</t>
  </si>
  <si>
    <t>PLAZOLETA UNIDAD VECINAL S/N – ESPINAR TELEF. 084-30110</t>
  </si>
  <si>
    <t xml:space="preserve">Nombre del Director </t>
  </si>
  <si>
    <t>Telefono cel</t>
  </si>
  <si>
    <t xml:space="preserve">Correo electronico: </t>
  </si>
  <si>
    <t xml:space="preserve"> Institucion Educativa</t>
  </si>
  <si>
    <t>lenovo</t>
  </si>
  <si>
    <t>monitor</t>
  </si>
  <si>
    <t>estante de melamina</t>
  </si>
  <si>
    <t>220cm*80cm*35cm</t>
  </si>
  <si>
    <t>S128WT12</t>
  </si>
  <si>
    <t>NUEVO</t>
  </si>
  <si>
    <t>OBSOLENCIA</t>
  </si>
  <si>
    <t>70*35*40</t>
  </si>
  <si>
    <t>modelo, color</t>
  </si>
  <si>
    <t>direccion</t>
  </si>
  <si>
    <t>aula</t>
  </si>
  <si>
    <t>Sagrado Corazon de Jesus</t>
  </si>
  <si>
    <t>Vicente Alvarado Lescano</t>
  </si>
  <si>
    <t>Margarita Salvador Solis</t>
  </si>
  <si>
    <t>NEGRO</t>
  </si>
  <si>
    <t>CEDRO</t>
  </si>
  <si>
    <t>REGULAR</t>
  </si>
  <si>
    <t>SI</t>
  </si>
  <si>
    <t>Secuencia</t>
  </si>
  <si>
    <t>120*140*40</t>
  </si>
  <si>
    <t>2 PUERTAS , 4 GABETAS</t>
  </si>
  <si>
    <t>CORE I 5</t>
  </si>
  <si>
    <t>vicenalles@hotmail.com</t>
  </si>
  <si>
    <t>ESCRITORIO MELAMINA</t>
  </si>
  <si>
    <t>CAOBA</t>
  </si>
  <si>
    <t>existe una denuncia policial por robo de monitor</t>
  </si>
  <si>
    <t>en la transferencia de gestion no se encontro el bien</t>
  </si>
  <si>
    <t>le-2012-1542</t>
  </si>
  <si>
    <t>D621F5BB7EF5</t>
  </si>
  <si>
    <t>vitrina de madera</t>
  </si>
  <si>
    <t>MONITOR CON PROCESADOR INTEGRADO</t>
  </si>
  <si>
    <t>SE RECEPCIONO CON ACTA DE 12-12-2020 POR CONVENIO MARCO</t>
  </si>
  <si>
    <t>NOMBRE DE INSTITUCION</t>
  </si>
  <si>
    <t>codigo Modular</t>
  </si>
  <si>
    <t>covenio marco entrego con acta de donacion</t>
  </si>
  <si>
    <t>samsung</t>
  </si>
  <si>
    <t xml:space="preserve">negro/ model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</si>
</sst>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S/&quot;* #,##0.00_-;\-&quot;S/&quot;* #,##0.00_-;_-&quot;S/&quot;* &quot;-&quot;??_-;_-@_-"/>
    <numFmt numFmtId="164" formatCode="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/>
    <xf numFmtId="2" fontId="0" fillId="0" borderId="0" xfId="0" applyNumberFormat="1"/>
    <xf numFmtId="2" fontId="3" fillId="0" borderId="0" xfId="0" applyNumberFormat="1" applyFont="1" applyAlignment="1">
      <alignment horizontal="center"/>
    </xf>
    <xf numFmtId="2" fontId="2" fillId="0" borderId="0" xfId="0" applyNumberFormat="1" applyFont="1"/>
    <xf numFmtId="164" fontId="2" fillId="0" borderId="1" xfId="0" applyNumberFormat="1" applyFont="1" applyBorder="1"/>
    <xf numFmtId="44" fontId="2" fillId="0" borderId="1" xfId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4" fontId="2" fillId="2" borderId="1" xfId="0" applyNumberFormat="1" applyFont="1" applyFill="1" applyBorder="1"/>
    <xf numFmtId="0" fontId="2" fillId="2" borderId="1" xfId="0" applyFont="1" applyFill="1" applyBorder="1"/>
    <xf numFmtId="44" fontId="2" fillId="2" borderId="1" xfId="1" applyFont="1" applyFill="1" applyBorder="1"/>
    <xf numFmtId="44" fontId="2" fillId="2" borderId="1" xfId="0" applyNumberFormat="1" applyFont="1" applyFill="1" applyBorder="1"/>
    <xf numFmtId="0" fontId="3" fillId="0" borderId="2" xfId="0" applyFont="1" applyBorder="1"/>
    <xf numFmtId="0" fontId="5" fillId="0" borderId="0" xfId="0" applyFont="1"/>
    <xf numFmtId="14" fontId="2" fillId="2" borderId="1" xfId="0" applyNumberFormat="1" applyFont="1" applyFill="1" applyBorder="1"/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0" fillId="0" borderId="0" xfId="0" applyAlignment="1">
      <alignment wrapText="1"/>
    </xf>
    <xf numFmtId="14" fontId="1" fillId="2" borderId="0" xfId="0" applyNumberFormat="1" applyFont="1" applyFill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2" xfId="2" applyBorder="1"/>
    <xf numFmtId="0" fontId="9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464476</xdr:colOff>
      <xdr:row>0</xdr:row>
      <xdr:rowOff>156765</xdr:rowOff>
    </xdr:from>
    <xdr:to>
      <xdr:col>19</xdr:col>
      <xdr:colOff>208359</xdr:colOff>
      <xdr:row>5</xdr:row>
      <xdr:rowOff>109140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8F92723F-D050-42FD-BB16-0DA52E95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63" t="14523" r="17703" b="17012"/>
        <a:stretch>
          <a:fillRect/>
        </a:stretch>
      </xdr:blipFill>
      <xdr:spPr bwMode="auto">
        <a:xfrm>
          <a:off x="9741429" y="156765"/>
          <a:ext cx="835289" cy="894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436563</xdr:colOff>
      <xdr:row>0</xdr:row>
      <xdr:rowOff>138113</xdr:rowOff>
    </xdr:from>
    <xdr:to>
      <xdr:col>2</xdr:col>
      <xdr:colOff>218282</xdr:colOff>
      <xdr:row>6</xdr:row>
      <xdr:rowOff>6141</xdr:rowOff>
    </xdr:to>
    <xdr:pic>
      <xdr:nvPicPr>
        <xdr:cNvPr id="3" name="Imagen 2" descr="Resultado de imagen de DIRECCION REGIONAL DEL CUSCO">
          <a:extLst>
            <a:ext uri="{FF2B5EF4-FFF2-40B4-BE49-F238E27FC236}">
              <a16:creationId xmlns:a16="http://schemas.microsoft.com/office/drawing/2014/main" id="{A4B6AB53-178F-4CC0-B3C0-5BA12D254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563" y="138113"/>
          <a:ext cx="873125" cy="999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466327</xdr:colOff>
      <xdr:row>0</xdr:row>
      <xdr:rowOff>152400</xdr:rowOff>
    </xdr:from>
    <xdr:to>
      <xdr:col>8</xdr:col>
      <xdr:colOff>581025</xdr:colOff>
      <xdr:row>6</xdr:row>
      <xdr:rowOff>26194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F67F4C24-0326-4BC6-80FC-622A5561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63" t="14523" r="17703" b="17012"/>
        <a:stretch>
          <a:fillRect/>
        </a:stretch>
      </xdr:blipFill>
      <xdr:spPr bwMode="auto">
        <a:xfrm>
          <a:off x="8095852" y="152400"/>
          <a:ext cx="876698" cy="1016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146053</xdr:colOff>
      <xdr:row>0</xdr:row>
      <xdr:rowOff>136128</xdr:rowOff>
    </xdr:from>
    <xdr:to>
      <xdr:col>2</xdr:col>
      <xdr:colOff>1066801</xdr:colOff>
      <xdr:row>5</xdr:row>
      <xdr:rowOff>171450</xdr:rowOff>
    </xdr:to>
    <xdr:pic>
      <xdr:nvPicPr>
        <xdr:cNvPr id="5" name="Imagen 4" descr="Resultado de imagen de DIRECCION REGIONAL DEL CUSCO">
          <a:extLst>
            <a:ext uri="{FF2B5EF4-FFF2-40B4-BE49-F238E27FC236}">
              <a16:creationId xmlns:a16="http://schemas.microsoft.com/office/drawing/2014/main" id="{37F6ED1F-620E-4D02-9A57-B4735E35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8" y="136128"/>
          <a:ext cx="920748" cy="987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104377</xdr:colOff>
      <xdr:row>0</xdr:row>
      <xdr:rowOff>171450</xdr:rowOff>
    </xdr:from>
    <xdr:to>
      <xdr:col>9</xdr:col>
      <xdr:colOff>301547</xdr:colOff>
      <xdr:row>6</xdr:row>
      <xdr:rowOff>45244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489B8FA1-3EC5-464E-9ADA-9D91665F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63" t="14523" r="17703" b="17012"/>
        <a:stretch>
          <a:fillRect/>
        </a:stretch>
      </xdr:blipFill>
      <xdr:spPr bwMode="auto">
        <a:xfrm>
          <a:off x="8181577" y="171450"/>
          <a:ext cx="959170" cy="1016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390525</xdr:colOff>
      <xdr:row>0</xdr:row>
      <xdr:rowOff>161925</xdr:rowOff>
    </xdr:from>
    <xdr:to>
      <xdr:col>2</xdr:col>
      <xdr:colOff>168273</xdr:colOff>
      <xdr:row>6</xdr:row>
      <xdr:rowOff>6747</xdr:rowOff>
    </xdr:to>
    <xdr:pic>
      <xdr:nvPicPr>
        <xdr:cNvPr id="3" name="Imagen 2" descr="Resultado de imagen de DIRECCION REGIONAL DEL CUSCO">
          <a:extLst>
            <a:ext uri="{FF2B5EF4-FFF2-40B4-BE49-F238E27FC236}">
              <a16:creationId xmlns:a16="http://schemas.microsoft.com/office/drawing/2014/main" id="{90B0F88D-21FB-4DD3-9573-B9EFC6AF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61925"/>
          <a:ext cx="977898" cy="987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403164</xdr:colOff>
      <xdr:row>0</xdr:row>
      <xdr:rowOff>131846</xdr:rowOff>
    </xdr:from>
    <xdr:to>
      <xdr:col>10</xdr:col>
      <xdr:colOff>536228</xdr:colOff>
      <xdr:row>5</xdr:row>
      <xdr:rowOff>141371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B8B37FB9-877A-4CA7-A404-E590C98A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63" t="14523" r="17703" b="17012"/>
        <a:stretch>
          <a:fillRect/>
        </a:stretch>
      </xdr:blipFill>
      <xdr:spPr bwMode="auto">
        <a:xfrm>
          <a:off x="8163532" y="131846"/>
          <a:ext cx="895064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75368</xdr:colOff>
      <xdr:row>0</xdr:row>
      <xdr:rowOff>127605</xdr:rowOff>
    </xdr:from>
    <xdr:to>
      <xdr:col>2</xdr:col>
      <xdr:colOff>938966</xdr:colOff>
      <xdr:row>5</xdr:row>
      <xdr:rowOff>162927</xdr:rowOff>
    </xdr:to>
    <xdr:pic>
      <xdr:nvPicPr>
        <xdr:cNvPr id="3" name="Imagen 2" descr="Resultado de imagen de DIRECCION REGIONAL DEL CUSCO">
          <a:extLst>
            <a:ext uri="{FF2B5EF4-FFF2-40B4-BE49-F238E27FC236}">
              <a16:creationId xmlns:a16="http://schemas.microsoft.com/office/drawing/2014/main" id="{C079063F-F89D-4018-8C73-97461CFCA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026" y="127605"/>
          <a:ext cx="863598" cy="987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109089</xdr:colOff>
      <xdr:row>0</xdr:row>
      <xdr:rowOff>171346</xdr:rowOff>
    </xdr:from>
    <xdr:to>
      <xdr:col>9</xdr:col>
      <xdr:colOff>938161</xdr:colOff>
      <xdr:row>6</xdr:row>
      <xdr:rowOff>1989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A08FB3DF-975D-4318-BC60-3FA6C21F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63" t="14523" r="17703" b="17012"/>
        <a:stretch>
          <a:fillRect/>
        </a:stretch>
      </xdr:blipFill>
      <xdr:spPr bwMode="auto">
        <a:xfrm>
          <a:off x="9215408" y="171346"/>
          <a:ext cx="829072" cy="961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759421</xdr:colOff>
      <xdr:row>0</xdr:row>
      <xdr:rowOff>122882</xdr:rowOff>
    </xdr:from>
    <xdr:to>
      <xdr:col>2</xdr:col>
      <xdr:colOff>946744</xdr:colOff>
      <xdr:row>5</xdr:row>
      <xdr:rowOff>158204</xdr:rowOff>
    </xdr:to>
    <xdr:pic>
      <xdr:nvPicPr>
        <xdr:cNvPr id="3" name="Imagen 2" descr="Resultado de imagen de DIRECCION REGIONAL DEL CUSCO">
          <a:extLst>
            <a:ext uri="{FF2B5EF4-FFF2-40B4-BE49-F238E27FC236}">
              <a16:creationId xmlns:a16="http://schemas.microsoft.com/office/drawing/2014/main" id="{BCC5CABE-0A5C-43B3-9538-C70CAB162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833" y="122882"/>
          <a:ext cx="951416" cy="977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vicenalles@hot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3A25-9BDE-4D5F-B835-B1B4159983C4}">
  <dimension ref="A1:W41"/>
  <sheetViews>
    <sheetView view="pageBreakPreview" topLeftCell="A13" zoomScale="96" zoomScaleNormal="100" zoomScaleSheetLayoutView="96" workbookViewId="0">
      <selection activeCell="M22" sqref="M22"/>
    </sheetView>
  </sheetViews>
  <sheetFormatPr baseColWidth="10" defaultRowHeight="15" x14ac:dyDescent="0.25"/>
  <cols>
    <col min="1" max="2" width="10.7109375" customWidth="1"/>
    <col min="3" max="3" width="12.5703125" customWidth="1"/>
    <col min="4" max="6" width="8.140625" customWidth="1"/>
    <col min="7" max="7" width="8.85546875" customWidth="1"/>
    <col min="8" max="10" width="8.140625" customWidth="1"/>
    <col min="11" max="11" width="10.28515625" customWidth="1"/>
    <col min="12" max="19" width="8.140625" customWidth="1"/>
    <col min="20" max="20" width="9.42578125" customWidth="1"/>
    <col min="21" max="22" width="8.140625" customWidth="1"/>
  </cols>
  <sheetData>
    <row r="1" spans="1:23" x14ac:dyDescent="0.25"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23" x14ac:dyDescent="0.25">
      <c r="A2" s="48" t="s">
        <v>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x14ac:dyDescent="0.25">
      <c r="A3" s="48" t="s">
        <v>77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3" x14ac:dyDescent="0.25">
      <c r="A4" s="48" t="s">
        <v>78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23" x14ac:dyDescent="0.25">
      <c r="A5" s="48" t="s">
        <v>79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</row>
    <row r="6" spans="1:23" x14ac:dyDescent="0.25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3" x14ac:dyDescent="0.25">
      <c r="A7" s="46" t="s">
        <v>80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3" x14ac:dyDescent="0.25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</row>
    <row r="9" spans="1:23" ht="15.75" x14ac:dyDescent="0.25">
      <c r="A9" s="43" t="s">
        <v>0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</row>
    <row r="10" spans="1:2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3" x14ac:dyDescent="0.25">
      <c r="A11" s="44" t="s">
        <v>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2"/>
    </row>
    <row r="12" spans="1:23" x14ac:dyDescent="0.25">
      <c r="A12" s="44" t="s">
        <v>27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1:2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3" x14ac:dyDescent="0.25">
      <c r="A14" s="3" t="s">
        <v>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3" x14ac:dyDescent="0.25">
      <c r="A15" s="3" t="s">
        <v>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3" x14ac:dyDescent="0.25">
      <c r="A16" s="3" t="s">
        <v>4</v>
      </c>
      <c r="B16" s="3"/>
      <c r="C16" s="3"/>
      <c r="D16" s="3"/>
      <c r="E16" s="3" t="s">
        <v>96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5">
      <c r="A17" s="3"/>
      <c r="B17" s="3"/>
      <c r="C17" s="3"/>
      <c r="D17" s="3"/>
      <c r="E17" s="36"/>
      <c r="F17" s="36"/>
      <c r="G17" s="36"/>
      <c r="H17" s="36"/>
      <c r="I17" s="36"/>
      <c r="J17" s="36"/>
      <c r="K17" s="36"/>
      <c r="L17" s="36"/>
      <c r="M17" s="36"/>
      <c r="N17" s="3"/>
      <c r="O17" s="3"/>
      <c r="P17" s="3"/>
      <c r="Q17" s="3"/>
      <c r="R17" s="16"/>
      <c r="S17" s="16"/>
      <c r="T17" s="16"/>
      <c r="U17" s="3"/>
      <c r="V17" s="3"/>
    </row>
    <row r="18" spans="1:22" x14ac:dyDescent="0.25">
      <c r="A18" s="3" t="s">
        <v>5</v>
      </c>
      <c r="B18" s="3"/>
      <c r="C18" s="3"/>
      <c r="D18" s="3"/>
      <c r="E18" s="3"/>
      <c r="F18" s="3" t="s">
        <v>97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 t="s">
        <v>28</v>
      </c>
      <c r="R18" s="14"/>
      <c r="S18" s="14"/>
      <c r="T18" s="14"/>
      <c r="U18" s="3"/>
      <c r="V18" s="3"/>
    </row>
    <row r="19" spans="1:22" x14ac:dyDescent="0.25">
      <c r="A19" s="3"/>
      <c r="B19" s="3"/>
      <c r="C19" s="3"/>
      <c r="D19" s="3"/>
      <c r="E19" s="3"/>
      <c r="F19" s="15"/>
      <c r="G19" s="15"/>
      <c r="H19" s="15"/>
      <c r="I19" s="15"/>
      <c r="J19" s="15"/>
      <c r="K19" s="15"/>
      <c r="L19" s="15"/>
      <c r="M19" s="15"/>
      <c r="N19" s="3"/>
      <c r="O19" s="3"/>
      <c r="P19" s="3"/>
      <c r="Q19" s="3"/>
      <c r="R19" s="3"/>
      <c r="S19" s="3"/>
      <c r="T19" s="3"/>
      <c r="U19" s="3"/>
      <c r="V19" s="3"/>
    </row>
    <row r="20" spans="1:22" s="1" customFormat="1" ht="31.5" x14ac:dyDescent="0.25">
      <c r="A20" s="35" t="s">
        <v>103</v>
      </c>
      <c r="B20" s="35" t="s">
        <v>6</v>
      </c>
      <c r="C20" s="35" t="s">
        <v>7</v>
      </c>
      <c r="D20" s="35" t="s">
        <v>8</v>
      </c>
      <c r="E20" s="35" t="s">
        <v>9</v>
      </c>
      <c r="F20" s="35" t="s">
        <v>10</v>
      </c>
      <c r="G20" s="35" t="s">
        <v>11</v>
      </c>
      <c r="H20" s="35" t="s">
        <v>12</v>
      </c>
      <c r="I20" s="35" t="s">
        <v>13</v>
      </c>
      <c r="J20" s="35" t="s">
        <v>14</v>
      </c>
      <c r="K20" s="35" t="s">
        <v>15</v>
      </c>
      <c r="L20" s="35" t="s">
        <v>16</v>
      </c>
      <c r="M20" s="35" t="s">
        <v>17</v>
      </c>
      <c r="N20" s="35" t="s">
        <v>19</v>
      </c>
      <c r="O20" s="35" t="s">
        <v>18</v>
      </c>
      <c r="P20" s="35" t="s">
        <v>20</v>
      </c>
      <c r="Q20" s="35" t="s">
        <v>21</v>
      </c>
      <c r="R20" s="35" t="s">
        <v>22</v>
      </c>
      <c r="S20" s="35" t="s">
        <v>23</v>
      </c>
      <c r="T20" s="35" t="s">
        <v>24</v>
      </c>
      <c r="U20" s="35" t="s">
        <v>25</v>
      </c>
      <c r="V20" s="35" t="s">
        <v>26</v>
      </c>
    </row>
    <row r="21" spans="1:22" s="37" customFormat="1" ht="33.75" x14ac:dyDescent="0.25">
      <c r="A21" s="40">
        <v>1</v>
      </c>
      <c r="B21" s="40">
        <v>74087868</v>
      </c>
      <c r="C21" s="40" t="s">
        <v>115</v>
      </c>
      <c r="D21" s="40">
        <v>300</v>
      </c>
      <c r="E21" s="38">
        <v>42463</v>
      </c>
      <c r="F21" s="40"/>
      <c r="G21" s="40"/>
      <c r="H21" s="39">
        <v>42491</v>
      </c>
      <c r="I21" s="40"/>
      <c r="J21" s="40"/>
      <c r="K21" s="40" t="s">
        <v>97</v>
      </c>
      <c r="L21" s="40" t="s">
        <v>97</v>
      </c>
      <c r="M21" s="40" t="s">
        <v>106</v>
      </c>
      <c r="N21" s="40" t="s">
        <v>112</v>
      </c>
      <c r="O21" s="40"/>
      <c r="P21" s="40" t="s">
        <v>113</v>
      </c>
      <c r="Q21" s="40" t="s">
        <v>99</v>
      </c>
      <c r="R21" s="40" t="s">
        <v>85</v>
      </c>
      <c r="S21" s="40" t="s">
        <v>102</v>
      </c>
      <c r="T21" s="40" t="s">
        <v>101</v>
      </c>
      <c r="U21" s="40"/>
      <c r="V21" s="40" t="s">
        <v>94</v>
      </c>
    </row>
    <row r="22" spans="1:22" s="37" customFormat="1" ht="90" x14ac:dyDescent="0.25">
      <c r="A22" s="40">
        <v>2</v>
      </c>
      <c r="B22" s="40">
        <v>74649814</v>
      </c>
      <c r="C22" s="40" t="s">
        <v>114</v>
      </c>
      <c r="D22" s="40"/>
      <c r="E22" s="40"/>
      <c r="F22" s="40">
        <v>30</v>
      </c>
      <c r="G22" s="39">
        <v>43307</v>
      </c>
      <c r="H22" s="39">
        <v>43313</v>
      </c>
      <c r="I22" s="40" t="s">
        <v>118</v>
      </c>
      <c r="J22" s="40" t="s">
        <v>117</v>
      </c>
      <c r="K22" s="40" t="s">
        <v>97</v>
      </c>
      <c r="L22" s="40" t="s">
        <v>98</v>
      </c>
      <c r="M22" s="42" t="s">
        <v>105</v>
      </c>
      <c r="N22" s="40"/>
      <c r="O22" s="40" t="s">
        <v>104</v>
      </c>
      <c r="P22" s="40"/>
      <c r="Q22" s="40" t="s">
        <v>100</v>
      </c>
      <c r="R22" s="40"/>
      <c r="S22" s="40" t="s">
        <v>102</v>
      </c>
      <c r="T22" s="40" t="s">
        <v>90</v>
      </c>
      <c r="U22" s="40" t="s">
        <v>116</v>
      </c>
      <c r="V22" s="40" t="s">
        <v>95</v>
      </c>
    </row>
    <row r="23" spans="1:2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7" spans="3:21" x14ac:dyDescent="0.25">
      <c r="C37" s="32" t="s">
        <v>29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 t="s">
        <v>31</v>
      </c>
      <c r="T37" s="32"/>
      <c r="U37" s="32"/>
    </row>
    <row r="38" spans="3:2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</row>
    <row r="39" spans="3:21" x14ac:dyDescent="0.2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</row>
    <row r="40" spans="3:2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</row>
    <row r="41" spans="3:21" x14ac:dyDescent="0.25">
      <c r="C41" s="32" t="s">
        <v>30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 t="s">
        <v>32</v>
      </c>
      <c r="T41" s="32"/>
      <c r="U41" s="32"/>
    </row>
  </sheetData>
  <mergeCells count="9">
    <mergeCell ref="A9:V9"/>
    <mergeCell ref="A12:V12"/>
    <mergeCell ref="A11:V11"/>
    <mergeCell ref="A7:V7"/>
    <mergeCell ref="C1:S1"/>
    <mergeCell ref="A2:V2"/>
    <mergeCell ref="A3:V3"/>
    <mergeCell ref="A4:V4"/>
    <mergeCell ref="A5:V5"/>
  </mergeCells>
  <pageMargins left="0.7" right="0.7" top="0.75" bottom="0.75" header="0.3" footer="0.3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0350-112C-4B09-8CFB-522B22DA24EE}">
  <dimension ref="A1:S39"/>
  <sheetViews>
    <sheetView view="pageBreakPreview" topLeftCell="A11" zoomScaleNormal="100" zoomScaleSheetLayoutView="100" workbookViewId="0">
      <selection activeCell="J20" sqref="J20"/>
    </sheetView>
  </sheetViews>
  <sheetFormatPr baseColWidth="10" defaultRowHeight="15" x14ac:dyDescent="0.25"/>
  <cols>
    <col min="1" max="1" width="6.140625" customWidth="1"/>
    <col min="2" max="2" width="10" style="20" customWidth="1"/>
    <col min="3" max="3" width="37.7109375" customWidth="1"/>
    <col min="4" max="6" width="10.140625" customWidth="1"/>
    <col min="7" max="7" width="30.140625" customWidth="1"/>
    <col min="9" max="9" width="14.7109375" customWidth="1"/>
    <col min="10" max="10" width="24" customWidth="1"/>
  </cols>
  <sheetData>
    <row r="1" spans="1:19" x14ac:dyDescent="0.25"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x14ac:dyDescent="0.25">
      <c r="C2" s="48" t="s">
        <v>76</v>
      </c>
      <c r="D2" s="48"/>
      <c r="E2" s="48"/>
      <c r="F2" s="48"/>
      <c r="G2" s="48"/>
      <c r="H2" s="48"/>
      <c r="I2" s="48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x14ac:dyDescent="0.25">
      <c r="C3" s="48" t="s">
        <v>77</v>
      </c>
      <c r="D3" s="48"/>
      <c r="E3" s="48"/>
      <c r="F3" s="48"/>
      <c r="G3" s="48"/>
      <c r="H3" s="48"/>
      <c r="I3" s="48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x14ac:dyDescent="0.25">
      <c r="C4" s="48" t="s">
        <v>78</v>
      </c>
      <c r="D4" s="48"/>
      <c r="E4" s="48"/>
      <c r="F4" s="48"/>
      <c r="G4" s="48"/>
      <c r="H4" s="48"/>
      <c r="I4" s="48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x14ac:dyDescent="0.25">
      <c r="C5" s="48" t="s">
        <v>79</v>
      </c>
      <c r="D5" s="48"/>
      <c r="E5" s="48"/>
      <c r="F5" s="48"/>
      <c r="G5" s="48"/>
      <c r="H5" s="48"/>
      <c r="I5" s="48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x14ac:dyDescent="0.25"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25">
      <c r="C7" s="52" t="s">
        <v>80</v>
      </c>
      <c r="D7" s="52"/>
      <c r="E7" s="52"/>
      <c r="F7" s="52"/>
      <c r="G7" s="52"/>
      <c r="H7" s="52"/>
      <c r="I7" s="52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x14ac:dyDescent="0.25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x14ac:dyDescent="0.25">
      <c r="A9" s="44" t="s">
        <v>33</v>
      </c>
      <c r="B9" s="44"/>
      <c r="C9" s="44"/>
      <c r="D9" s="44"/>
      <c r="E9" s="44"/>
      <c r="F9" s="44"/>
      <c r="G9" s="44"/>
      <c r="H9" s="44"/>
      <c r="I9" s="44"/>
      <c r="J9" s="44"/>
    </row>
    <row r="10" spans="1:19" x14ac:dyDescent="0.25">
      <c r="A10" s="9"/>
      <c r="B10" s="21"/>
      <c r="C10" s="9"/>
      <c r="D10" s="9"/>
      <c r="E10" s="9"/>
      <c r="F10" s="9"/>
      <c r="G10" s="9"/>
      <c r="H10" s="9"/>
      <c r="I10" s="9"/>
      <c r="J10" s="9"/>
    </row>
    <row r="11" spans="1:19" x14ac:dyDescent="0.25">
      <c r="A11" s="44" t="s">
        <v>34</v>
      </c>
      <c r="B11" s="44"/>
      <c r="C11" s="44"/>
      <c r="D11" s="44"/>
      <c r="E11" s="44"/>
      <c r="F11" s="44"/>
      <c r="G11" s="44"/>
      <c r="H11" s="44"/>
      <c r="I11" s="44"/>
      <c r="J11" s="44"/>
    </row>
    <row r="12" spans="1:19" x14ac:dyDescent="0.25">
      <c r="A12" s="3"/>
      <c r="B12" s="22"/>
      <c r="C12" s="3"/>
      <c r="D12" s="3"/>
      <c r="E12" s="3"/>
      <c r="F12" s="3"/>
      <c r="G12" s="3"/>
      <c r="H12" s="3"/>
      <c r="I12" s="3"/>
      <c r="J12" s="3"/>
    </row>
    <row r="13" spans="1:19" x14ac:dyDescent="0.25">
      <c r="A13" s="3" t="s">
        <v>81</v>
      </c>
      <c r="B13" s="22"/>
      <c r="C13" s="14" t="str">
        <f>'hoja de trabajo'!F18</f>
        <v>Vicente Alvarado Lescano</v>
      </c>
      <c r="D13" s="14"/>
      <c r="E13" s="3"/>
      <c r="F13" s="3" t="s">
        <v>84</v>
      </c>
      <c r="G13" s="3"/>
      <c r="H13" s="14" t="str">
        <f>'hoja de trabajo'!E16</f>
        <v>Sagrado Corazon de Jesus</v>
      </c>
      <c r="I13" s="14"/>
      <c r="J13" s="16"/>
    </row>
    <row r="14" spans="1:19" x14ac:dyDescent="0.25">
      <c r="E14" s="3"/>
      <c r="J14" s="3"/>
    </row>
    <row r="15" spans="1:19" x14ac:dyDescent="0.25">
      <c r="A15" s="3" t="s">
        <v>83</v>
      </c>
      <c r="B15" s="22"/>
      <c r="C15" s="41" t="s">
        <v>107</v>
      </c>
      <c r="D15" s="14"/>
      <c r="F15" s="3" t="s">
        <v>82</v>
      </c>
      <c r="G15" s="3"/>
      <c r="H15" s="14">
        <v>978675463</v>
      </c>
      <c r="I15" s="14"/>
      <c r="J15" s="3"/>
    </row>
    <row r="16" spans="1:19" x14ac:dyDescent="0.25">
      <c r="A16" s="3"/>
      <c r="B16" s="22"/>
      <c r="C16" s="3"/>
      <c r="D16" s="3"/>
      <c r="E16" s="3"/>
      <c r="F16" s="3"/>
      <c r="G16" s="3"/>
      <c r="H16" s="3"/>
      <c r="I16" s="3"/>
      <c r="J16" s="3"/>
    </row>
    <row r="17" spans="1:11" ht="54.75" customHeight="1" x14ac:dyDescent="0.25">
      <c r="A17" s="49" t="s">
        <v>35</v>
      </c>
      <c r="B17" s="51" t="s">
        <v>36</v>
      </c>
      <c r="C17" s="49" t="s">
        <v>45</v>
      </c>
      <c r="D17" s="49" t="s">
        <v>37</v>
      </c>
      <c r="E17" s="49"/>
      <c r="F17" s="49"/>
      <c r="G17" s="25" t="s">
        <v>41</v>
      </c>
      <c r="H17" s="49" t="s">
        <v>42</v>
      </c>
      <c r="I17" s="50" t="s">
        <v>43</v>
      </c>
      <c r="J17" s="50" t="s">
        <v>44</v>
      </c>
      <c r="K17" s="5"/>
    </row>
    <row r="18" spans="1:11" ht="16.5" customHeight="1" x14ac:dyDescent="0.25">
      <c r="A18" s="49"/>
      <c r="B18" s="51"/>
      <c r="C18" s="49"/>
      <c r="D18" s="26" t="s">
        <v>38</v>
      </c>
      <c r="E18" s="26" t="s">
        <v>19</v>
      </c>
      <c r="F18" s="26" t="s">
        <v>39</v>
      </c>
      <c r="G18" s="25" t="s">
        <v>40</v>
      </c>
      <c r="H18" s="49"/>
      <c r="I18" s="50"/>
      <c r="J18" s="50"/>
    </row>
    <row r="19" spans="1:11" x14ac:dyDescent="0.25">
      <c r="A19" s="7">
        <v>1</v>
      </c>
      <c r="B19" s="27">
        <v>1</v>
      </c>
      <c r="C19" s="28" t="s">
        <v>86</v>
      </c>
      <c r="D19" s="28" t="s">
        <v>85</v>
      </c>
      <c r="E19" s="28"/>
      <c r="F19" s="28" t="s">
        <v>89</v>
      </c>
      <c r="G19" s="28"/>
      <c r="H19" s="29">
        <v>2480</v>
      </c>
      <c r="I19" s="30">
        <f>B19*H19</f>
        <v>2480</v>
      </c>
      <c r="J19" s="7" t="s">
        <v>110</v>
      </c>
    </row>
    <row r="20" spans="1:11" x14ac:dyDescent="0.25">
      <c r="A20" s="7">
        <v>2</v>
      </c>
      <c r="B20" s="27">
        <v>2</v>
      </c>
      <c r="C20" s="28" t="s">
        <v>87</v>
      </c>
      <c r="D20" s="28"/>
      <c r="E20" s="28"/>
      <c r="F20" s="28"/>
      <c r="G20" s="28" t="s">
        <v>88</v>
      </c>
      <c r="H20" s="29">
        <v>220</v>
      </c>
      <c r="I20" s="30">
        <f>B20*H20</f>
        <v>440</v>
      </c>
      <c r="J20" s="7" t="s">
        <v>111</v>
      </c>
    </row>
    <row r="21" spans="1:11" x14ac:dyDescent="0.25">
      <c r="A21" s="7">
        <v>3</v>
      </c>
      <c r="B21" s="23"/>
      <c r="C21" s="7"/>
      <c r="D21" s="7"/>
      <c r="E21" s="7"/>
      <c r="F21" s="7"/>
      <c r="G21" s="7"/>
      <c r="H21" s="24"/>
      <c r="I21" s="7"/>
      <c r="J21" s="7"/>
    </row>
    <row r="22" spans="1:11" x14ac:dyDescent="0.25">
      <c r="A22" s="7">
        <v>4</v>
      </c>
      <c r="B22" s="23"/>
      <c r="C22" s="7"/>
      <c r="D22" s="7"/>
      <c r="E22" s="7"/>
      <c r="F22" s="7"/>
      <c r="G22" s="7"/>
      <c r="H22" s="24"/>
      <c r="I22" s="7"/>
      <c r="J22" s="7"/>
    </row>
    <row r="23" spans="1:11" x14ac:dyDescent="0.25">
      <c r="A23" s="7">
        <v>5</v>
      </c>
      <c r="B23" s="23"/>
      <c r="C23" s="7"/>
      <c r="D23" s="7"/>
      <c r="E23" s="7"/>
      <c r="F23" s="7"/>
      <c r="G23" s="7"/>
      <c r="H23" s="24"/>
      <c r="I23" s="7"/>
      <c r="J23" s="7"/>
    </row>
    <row r="24" spans="1:11" x14ac:dyDescent="0.25">
      <c r="A24" s="7">
        <v>6</v>
      </c>
      <c r="B24" s="23"/>
      <c r="C24" s="7"/>
      <c r="D24" s="7"/>
      <c r="E24" s="7"/>
      <c r="F24" s="7"/>
      <c r="G24" s="7"/>
      <c r="H24" s="24"/>
      <c r="I24" s="7"/>
      <c r="J24" s="7"/>
    </row>
    <row r="25" spans="1:11" x14ac:dyDescent="0.25">
      <c r="A25" s="7">
        <v>7</v>
      </c>
      <c r="B25" s="23"/>
      <c r="C25" s="7"/>
      <c r="D25" s="7"/>
      <c r="E25" s="7"/>
      <c r="F25" s="7"/>
      <c r="G25" s="7"/>
      <c r="H25" s="24"/>
      <c r="I25" s="7"/>
      <c r="J25" s="7"/>
    </row>
    <row r="26" spans="1:11" x14ac:dyDescent="0.25">
      <c r="A26" s="7">
        <v>8</v>
      </c>
      <c r="B26" s="23"/>
      <c r="C26" s="7"/>
      <c r="D26" s="7"/>
      <c r="E26" s="7"/>
      <c r="F26" s="7"/>
      <c r="G26" s="7"/>
      <c r="H26" s="24"/>
      <c r="I26" s="7"/>
      <c r="J26" s="7"/>
    </row>
    <row r="27" spans="1:11" x14ac:dyDescent="0.25">
      <c r="A27" s="7">
        <v>9</v>
      </c>
      <c r="B27" s="23"/>
      <c r="C27" s="7"/>
      <c r="D27" s="7"/>
      <c r="E27" s="7"/>
      <c r="F27" s="7"/>
      <c r="G27" s="7"/>
      <c r="H27" s="24"/>
      <c r="I27" s="7"/>
      <c r="J27" s="7"/>
    </row>
    <row r="28" spans="1:11" x14ac:dyDescent="0.25">
      <c r="A28" s="7">
        <v>10</v>
      </c>
      <c r="B28" s="23"/>
      <c r="C28" s="7"/>
      <c r="D28" s="7"/>
      <c r="E28" s="7"/>
      <c r="F28" s="7"/>
      <c r="G28" s="7"/>
      <c r="H28" s="24"/>
      <c r="I28" s="7"/>
      <c r="J28" s="7"/>
    </row>
    <row r="29" spans="1:11" x14ac:dyDescent="0.25">
      <c r="A29" s="7">
        <v>11</v>
      </c>
      <c r="B29" s="23"/>
      <c r="C29" s="7"/>
      <c r="D29" s="7"/>
      <c r="E29" s="7"/>
      <c r="F29" s="7"/>
      <c r="G29" s="7"/>
      <c r="H29" s="24"/>
      <c r="I29" s="7"/>
      <c r="J29" s="7"/>
    </row>
    <row r="30" spans="1:11" x14ac:dyDescent="0.25">
      <c r="A30" s="7">
        <v>12</v>
      </c>
      <c r="B30" s="23"/>
      <c r="C30" s="7"/>
      <c r="D30" s="7"/>
      <c r="E30" s="7"/>
      <c r="F30" s="7"/>
      <c r="G30" s="7"/>
      <c r="H30" s="24"/>
      <c r="I30" s="7"/>
      <c r="J30" s="7"/>
    </row>
    <row r="31" spans="1:11" x14ac:dyDescent="0.25">
      <c r="A31" s="7">
        <v>13</v>
      </c>
      <c r="B31" s="23"/>
      <c r="C31" s="7"/>
      <c r="D31" s="7"/>
      <c r="E31" s="7"/>
      <c r="F31" s="7"/>
      <c r="G31" s="7"/>
      <c r="H31" s="24"/>
      <c r="I31" s="7"/>
      <c r="J31" s="7"/>
    </row>
    <row r="32" spans="1:11" x14ac:dyDescent="0.25">
      <c r="A32" s="7">
        <v>14</v>
      </c>
      <c r="B32" s="23"/>
      <c r="C32" s="7"/>
      <c r="D32" s="7"/>
      <c r="E32" s="7"/>
      <c r="F32" s="7"/>
      <c r="G32" s="7"/>
      <c r="H32" s="24"/>
      <c r="I32" s="7"/>
      <c r="J32" s="7"/>
    </row>
    <row r="33" spans="1:10" x14ac:dyDescent="0.25">
      <c r="A33" s="7">
        <v>15</v>
      </c>
      <c r="B33" s="23"/>
      <c r="C33" s="7"/>
      <c r="D33" s="7"/>
      <c r="E33" s="7"/>
      <c r="F33" s="7"/>
      <c r="G33" s="7"/>
      <c r="H33" s="24"/>
      <c r="I33" s="7"/>
      <c r="J33" s="7"/>
    </row>
    <row r="34" spans="1:10" x14ac:dyDescent="0.25">
      <c r="A34" s="3"/>
      <c r="B34" s="22"/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3" t="s">
        <v>46</v>
      </c>
      <c r="B35" s="22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3"/>
      <c r="B36" s="22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3"/>
      <c r="B37" s="22"/>
      <c r="C37" s="3"/>
      <c r="D37" s="3"/>
      <c r="E37" s="3"/>
      <c r="F37" s="3"/>
      <c r="G37" s="3"/>
      <c r="H37" s="3"/>
      <c r="I37" s="3"/>
      <c r="J37" s="3"/>
    </row>
    <row r="38" spans="1:10" x14ac:dyDescent="0.25">
      <c r="A38" s="3"/>
      <c r="B38" s="22"/>
      <c r="C38" s="3"/>
      <c r="D38" s="3"/>
      <c r="E38" s="3"/>
      <c r="F38" s="3"/>
      <c r="G38" s="3"/>
      <c r="H38" s="3"/>
      <c r="I38" s="3"/>
      <c r="J38" s="3"/>
    </row>
    <row r="39" spans="1:10" x14ac:dyDescent="0.25">
      <c r="A39" s="3"/>
      <c r="B39" s="22"/>
      <c r="C39" s="3" t="s">
        <v>47</v>
      </c>
      <c r="D39" s="3"/>
      <c r="E39" s="3"/>
      <c r="F39" s="3"/>
      <c r="G39" s="3"/>
      <c r="H39" s="3" t="s">
        <v>48</v>
      </c>
      <c r="I39" s="3"/>
      <c r="J39" s="3"/>
    </row>
  </sheetData>
  <mergeCells count="15">
    <mergeCell ref="C1:S1"/>
    <mergeCell ref="H17:H18"/>
    <mergeCell ref="I17:I18"/>
    <mergeCell ref="J17:J18"/>
    <mergeCell ref="A11:J11"/>
    <mergeCell ref="A9:J9"/>
    <mergeCell ref="D17:F17"/>
    <mergeCell ref="A17:A18"/>
    <mergeCell ref="B17:B18"/>
    <mergeCell ref="C17:C18"/>
    <mergeCell ref="C2:I2"/>
    <mergeCell ref="C3:I3"/>
    <mergeCell ref="C4:I4"/>
    <mergeCell ref="C5:I5"/>
    <mergeCell ref="C7:I7"/>
  </mergeCells>
  <hyperlinks>
    <hyperlink ref="C15" r:id="rId1" xr:uid="{D5805109-F7E8-426B-B8D9-EC94B680F9A5}"/>
  </hyperlinks>
  <pageMargins left="0.7" right="0.7" top="0.75" bottom="0.75" header="0.3" footer="0.3"/>
  <pageSetup paperSize="9" scale="53" orientation="portrait" r:id="rId2"/>
  <colBreaks count="1" manualBreakCount="1">
    <brk id="10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7E90-82BC-45FC-89FB-B9DCD1A44BD3}">
  <dimension ref="A1:S41"/>
  <sheetViews>
    <sheetView view="pageBreakPreview" topLeftCell="A10" zoomScaleNormal="100" zoomScaleSheetLayoutView="100" workbookViewId="0">
      <selection activeCell="J19" sqref="J19"/>
    </sheetView>
  </sheetViews>
  <sheetFormatPr baseColWidth="10" defaultRowHeight="15" x14ac:dyDescent="0.25"/>
  <cols>
    <col min="1" max="1" width="6.5703125" customWidth="1"/>
    <col min="3" max="3" width="27.140625" customWidth="1"/>
    <col min="7" max="7" width="30.28515625" customWidth="1"/>
    <col min="10" max="10" width="24.140625" customWidth="1"/>
  </cols>
  <sheetData>
    <row r="1" spans="1:19" x14ac:dyDescent="0.25"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x14ac:dyDescent="0.25">
      <c r="B2" s="48" t="s">
        <v>76</v>
      </c>
      <c r="C2" s="48"/>
      <c r="D2" s="48"/>
      <c r="E2" s="48"/>
      <c r="F2" s="48"/>
      <c r="G2" s="48"/>
      <c r="H2" s="48"/>
      <c r="I2" s="48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x14ac:dyDescent="0.25">
      <c r="B3" s="48" t="s">
        <v>77</v>
      </c>
      <c r="C3" s="48"/>
      <c r="D3" s="48"/>
      <c r="E3" s="48"/>
      <c r="F3" s="48"/>
      <c r="G3" s="48"/>
      <c r="H3" s="48"/>
      <c r="I3" s="48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x14ac:dyDescent="0.25">
      <c r="B4" s="48" t="s">
        <v>78</v>
      </c>
      <c r="C4" s="48"/>
      <c r="D4" s="48"/>
      <c r="E4" s="48"/>
      <c r="F4" s="48"/>
      <c r="G4" s="48"/>
      <c r="H4" s="48"/>
      <c r="I4" s="48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x14ac:dyDescent="0.25">
      <c r="B5" s="48" t="s">
        <v>79</v>
      </c>
      <c r="C5" s="48"/>
      <c r="D5" s="48"/>
      <c r="E5" s="48"/>
      <c r="F5" s="48"/>
      <c r="G5" s="48"/>
      <c r="H5" s="48"/>
      <c r="I5" s="48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x14ac:dyDescent="0.25"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25">
      <c r="B7" s="52" t="s">
        <v>80</v>
      </c>
      <c r="C7" s="52"/>
      <c r="D7" s="52"/>
      <c r="E7" s="52"/>
      <c r="F7" s="52"/>
      <c r="G7" s="52"/>
      <c r="H7" s="52"/>
      <c r="I7" s="52"/>
      <c r="J7" s="10"/>
      <c r="K7" s="10"/>
      <c r="L7" s="10"/>
      <c r="M7" s="10"/>
      <c r="N7" s="10"/>
      <c r="O7" s="10"/>
      <c r="P7" s="10"/>
      <c r="Q7" s="10"/>
      <c r="R7" s="10"/>
      <c r="S7" s="10"/>
    </row>
    <row r="9" spans="1:19" x14ac:dyDescent="0.25">
      <c r="A9" s="54" t="s">
        <v>49</v>
      </c>
      <c r="B9" s="54"/>
      <c r="C9" s="54"/>
      <c r="D9" s="54"/>
      <c r="E9" s="54"/>
      <c r="F9" s="54"/>
      <c r="G9" s="54"/>
      <c r="H9" s="54"/>
      <c r="I9" s="54"/>
      <c r="J9" s="54"/>
    </row>
    <row r="11" spans="1:19" x14ac:dyDescent="0.25">
      <c r="A11" s="54" t="s">
        <v>50</v>
      </c>
      <c r="B11" s="54"/>
      <c r="C11" s="54"/>
      <c r="D11" s="54"/>
      <c r="E11" s="54"/>
      <c r="F11" s="54"/>
      <c r="G11" s="54"/>
      <c r="H11" s="54"/>
      <c r="I11" s="54"/>
      <c r="J11" s="54"/>
    </row>
    <row r="13" spans="1:19" x14ac:dyDescent="0.25">
      <c r="A13" s="3" t="s">
        <v>81</v>
      </c>
      <c r="B13" s="3"/>
      <c r="C13" s="14" t="str">
        <f>faltantes!C13</f>
        <v>Vicente Alvarado Lescano</v>
      </c>
      <c r="D13" s="14"/>
      <c r="E13" s="3"/>
      <c r="F13" s="3" t="s">
        <v>84</v>
      </c>
      <c r="G13" s="3"/>
      <c r="H13" s="14" t="str">
        <f>faltantes!H13</f>
        <v>Sagrado Corazon de Jesus</v>
      </c>
      <c r="I13" s="14"/>
      <c r="J13" s="16"/>
    </row>
    <row r="14" spans="1:19" x14ac:dyDescent="0.25">
      <c r="E14" s="3"/>
      <c r="J14" s="3"/>
    </row>
    <row r="15" spans="1:19" x14ac:dyDescent="0.25">
      <c r="A15" s="3" t="s">
        <v>83</v>
      </c>
      <c r="B15" s="3"/>
      <c r="C15" s="14" t="str">
        <f>faltantes!C15</f>
        <v>vicenalles@hotmail.com</v>
      </c>
      <c r="D15" s="14"/>
      <c r="F15" s="3" t="s">
        <v>82</v>
      </c>
      <c r="G15" s="3"/>
      <c r="H15" s="14">
        <f>faltantes!H15</f>
        <v>978675463</v>
      </c>
      <c r="I15" s="14"/>
      <c r="J15" s="3"/>
    </row>
    <row r="17" spans="1:10" ht="42" customHeight="1" x14ac:dyDescent="0.25">
      <c r="A17" s="55" t="s">
        <v>35</v>
      </c>
      <c r="B17" s="53" t="s">
        <v>36</v>
      </c>
      <c r="C17" s="55" t="s">
        <v>45</v>
      </c>
      <c r="D17" s="55" t="s">
        <v>37</v>
      </c>
      <c r="E17" s="55"/>
      <c r="F17" s="55"/>
      <c r="G17" s="8" t="s">
        <v>41</v>
      </c>
      <c r="H17" s="55" t="s">
        <v>42</v>
      </c>
      <c r="I17" s="53" t="s">
        <v>43</v>
      </c>
      <c r="J17" s="53" t="s">
        <v>44</v>
      </c>
    </row>
    <row r="18" spans="1:10" ht="18" customHeight="1" x14ac:dyDescent="0.25">
      <c r="A18" s="55"/>
      <c r="B18" s="53"/>
      <c r="C18" s="55"/>
      <c r="D18" s="7" t="s">
        <v>38</v>
      </c>
      <c r="E18" s="7" t="s">
        <v>19</v>
      </c>
      <c r="F18" s="7" t="s">
        <v>39</v>
      </c>
      <c r="G18" s="8" t="s">
        <v>40</v>
      </c>
      <c r="H18" s="55"/>
      <c r="I18" s="53"/>
      <c r="J18" s="53"/>
    </row>
    <row r="19" spans="1:10" x14ac:dyDescent="0.25">
      <c r="A19" s="7">
        <v>1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7">
        <v>2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7">
        <v>3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7">
        <v>4</v>
      </c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>
        <v>5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>
        <v>6</v>
      </c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7">
        <v>7</v>
      </c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7">
        <v>8</v>
      </c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7">
        <v>9</v>
      </c>
      <c r="B27" s="7"/>
      <c r="C27" s="7"/>
      <c r="D27" s="7"/>
      <c r="E27" s="7"/>
      <c r="F27" s="7"/>
      <c r="G27" s="7"/>
      <c r="H27" s="7"/>
      <c r="I27" s="7"/>
      <c r="J27" s="7"/>
    </row>
    <row r="28" spans="1:10" x14ac:dyDescent="0.25">
      <c r="A28" s="7">
        <v>10</v>
      </c>
      <c r="B28" s="7"/>
      <c r="C28" s="7"/>
      <c r="D28" s="7"/>
      <c r="E28" s="7"/>
      <c r="F28" s="7"/>
      <c r="G28" s="7"/>
      <c r="H28" s="7"/>
      <c r="I28" s="7"/>
      <c r="J28" s="7"/>
    </row>
    <row r="29" spans="1:10" x14ac:dyDescent="0.25">
      <c r="A29" s="7">
        <v>11</v>
      </c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25">
      <c r="A30" s="7">
        <v>12</v>
      </c>
      <c r="B30" s="7"/>
      <c r="C30" s="7"/>
      <c r="D30" s="7"/>
      <c r="E30" s="7"/>
      <c r="F30" s="7"/>
      <c r="G30" s="7"/>
      <c r="H30" s="7"/>
      <c r="I30" s="7"/>
      <c r="J30" s="7"/>
    </row>
    <row r="31" spans="1:10" x14ac:dyDescent="0.25">
      <c r="A31" s="7">
        <v>13</v>
      </c>
      <c r="B31" s="7"/>
      <c r="C31" s="7"/>
      <c r="D31" s="7"/>
      <c r="E31" s="7"/>
      <c r="F31" s="7"/>
      <c r="G31" s="7"/>
      <c r="H31" s="7"/>
      <c r="I31" s="7"/>
      <c r="J31" s="7"/>
    </row>
    <row r="32" spans="1:10" x14ac:dyDescent="0.25">
      <c r="A32" s="7">
        <v>14</v>
      </c>
      <c r="B32" s="7"/>
      <c r="C32" s="7"/>
      <c r="D32" s="7"/>
      <c r="E32" s="7"/>
      <c r="F32" s="7"/>
      <c r="G32" s="7"/>
      <c r="H32" s="7"/>
      <c r="I32" s="7"/>
      <c r="J32" s="7"/>
    </row>
    <row r="33" spans="1:10" x14ac:dyDescent="0.25">
      <c r="A33" s="7">
        <v>15</v>
      </c>
      <c r="B33" s="7"/>
      <c r="C33" s="7"/>
      <c r="D33" s="7"/>
      <c r="E33" s="7"/>
      <c r="F33" s="7"/>
      <c r="G33" s="7"/>
      <c r="H33" s="7"/>
      <c r="I33" s="7"/>
      <c r="J33" s="7"/>
    </row>
    <row r="35" spans="1:10" x14ac:dyDescent="0.25">
      <c r="A35" t="s">
        <v>51</v>
      </c>
    </row>
    <row r="36" spans="1:10" x14ac:dyDescent="0.25">
      <c r="A36" t="s">
        <v>52</v>
      </c>
    </row>
    <row r="37" spans="1:10" x14ac:dyDescent="0.25">
      <c r="A37" t="s">
        <v>53</v>
      </c>
    </row>
    <row r="41" spans="1:10" x14ac:dyDescent="0.25">
      <c r="A41" s="3"/>
      <c r="B41" s="3"/>
      <c r="C41" s="3" t="s">
        <v>47</v>
      </c>
      <c r="D41" s="3"/>
      <c r="E41" s="3"/>
      <c r="F41" s="3"/>
      <c r="G41" s="3"/>
      <c r="H41" s="3" t="s">
        <v>48</v>
      </c>
      <c r="I41" s="3"/>
      <c r="J41" s="3"/>
    </row>
  </sheetData>
  <mergeCells count="15">
    <mergeCell ref="C1:S1"/>
    <mergeCell ref="J17:J18"/>
    <mergeCell ref="A11:J11"/>
    <mergeCell ref="A9:J9"/>
    <mergeCell ref="A17:A18"/>
    <mergeCell ref="B17:B18"/>
    <mergeCell ref="C17:C18"/>
    <mergeCell ref="D17:F17"/>
    <mergeCell ref="H17:H18"/>
    <mergeCell ref="I17:I18"/>
    <mergeCell ref="B2:I2"/>
    <mergeCell ref="B3:I3"/>
    <mergeCell ref="B4:I4"/>
    <mergeCell ref="B5:I5"/>
    <mergeCell ref="B7:I7"/>
  </mergeCells>
  <pageMargins left="0.7" right="0.7" top="0.75" bottom="0.75" header="0.3" footer="0.3"/>
  <pageSetup paperSize="9" scale="55" orientation="portrait" r:id="rId1"/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25486-D682-47F1-8DC3-9ADC5321FDB7}">
  <dimension ref="A1:S32"/>
  <sheetViews>
    <sheetView view="pageBreakPreview" topLeftCell="A10" zoomScale="95" zoomScaleNormal="100" zoomScaleSheetLayoutView="95" workbookViewId="0">
      <selection activeCell="G24" sqref="G24"/>
    </sheetView>
  </sheetViews>
  <sheetFormatPr baseColWidth="10" defaultRowHeight="15" x14ac:dyDescent="0.25"/>
  <cols>
    <col min="1" max="1" width="6" style="3" customWidth="1"/>
    <col min="2" max="2" width="11.7109375" style="3" customWidth="1"/>
    <col min="3" max="3" width="26.140625" style="3" customWidth="1"/>
    <col min="4" max="4" width="11.42578125" style="3" customWidth="1"/>
    <col min="5" max="6" width="11.42578125" style="3"/>
    <col min="7" max="7" width="13.42578125" style="3" customWidth="1"/>
    <col min="8" max="8" width="12.7109375" style="3" customWidth="1"/>
    <col min="9" max="9" width="17.85546875" style="3" customWidth="1"/>
    <col min="10" max="10" width="11.42578125" style="3"/>
    <col min="11" max="11" width="27.28515625" style="3" customWidth="1"/>
  </cols>
  <sheetData>
    <row r="1" spans="1:19" x14ac:dyDescent="0.25">
      <c r="A1"/>
      <c r="B1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x14ac:dyDescent="0.25">
      <c r="A2" s="48" t="s">
        <v>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12"/>
      <c r="M2" s="12"/>
      <c r="N2" s="12"/>
      <c r="O2" s="12"/>
      <c r="P2" s="12"/>
      <c r="Q2" s="12"/>
      <c r="R2" s="12"/>
      <c r="S2" s="12"/>
    </row>
    <row r="3" spans="1:19" x14ac:dyDescent="0.25">
      <c r="A3" s="48" t="s">
        <v>77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12"/>
      <c r="M3" s="12"/>
      <c r="N3" s="12"/>
      <c r="O3" s="12"/>
      <c r="P3" s="12"/>
      <c r="Q3" s="12"/>
      <c r="R3" s="12"/>
      <c r="S3" s="12"/>
    </row>
    <row r="4" spans="1:19" x14ac:dyDescent="0.25">
      <c r="A4" s="48" t="s">
        <v>78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12"/>
      <c r="M4" s="12"/>
      <c r="N4" s="12"/>
      <c r="O4" s="12"/>
      <c r="P4" s="12"/>
      <c r="Q4" s="12"/>
      <c r="R4" s="12"/>
      <c r="S4" s="12"/>
    </row>
    <row r="5" spans="1:19" x14ac:dyDescent="0.25">
      <c r="A5" s="48" t="s">
        <v>79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12"/>
      <c r="M5" s="12"/>
      <c r="N5" s="12"/>
      <c r="O5" s="12"/>
      <c r="P5" s="12"/>
      <c r="Q5" s="12"/>
      <c r="R5" s="12"/>
      <c r="S5" s="12"/>
    </row>
    <row r="6" spans="1:19" x14ac:dyDescent="0.25">
      <c r="A6"/>
      <c r="B6"/>
      <c r="C6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25">
      <c r="A7" s="46" t="s">
        <v>80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13"/>
      <c r="M7" s="13"/>
      <c r="N7" s="13"/>
      <c r="O7" s="13"/>
      <c r="P7" s="13"/>
      <c r="Q7" s="13"/>
      <c r="R7" s="13"/>
      <c r="S7" s="13"/>
    </row>
    <row r="9" spans="1:19" x14ac:dyDescent="0.25">
      <c r="A9" s="44" t="s">
        <v>54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1" spans="1:19" x14ac:dyDescent="0.25">
      <c r="A11" s="44" t="s">
        <v>55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3" spans="1:19" x14ac:dyDescent="0.25">
      <c r="A13" s="6" t="s">
        <v>81</v>
      </c>
      <c r="B13" s="6"/>
      <c r="C13" s="31" t="str">
        <f>faltantes!C13</f>
        <v>Vicente Alvarado Lescano</v>
      </c>
      <c r="D13" s="31"/>
      <c r="E13" s="6"/>
      <c r="F13" s="6" t="s">
        <v>84</v>
      </c>
      <c r="G13" s="6"/>
      <c r="H13" s="31" t="str">
        <f>faltantes!H13</f>
        <v>Sagrado Corazon de Jesus</v>
      </c>
      <c r="I13" s="31"/>
      <c r="J13" s="31"/>
      <c r="K13" s="32"/>
    </row>
    <row r="14" spans="1:19" x14ac:dyDescent="0.25">
      <c r="A14" s="32"/>
      <c r="B14" s="32"/>
      <c r="C14" s="32"/>
      <c r="D14" s="32"/>
      <c r="E14" s="6"/>
      <c r="F14" s="32"/>
      <c r="G14" s="32"/>
      <c r="H14" s="32"/>
      <c r="I14" s="32"/>
      <c r="J14" s="6"/>
      <c r="K14" s="32"/>
    </row>
    <row r="15" spans="1:19" x14ac:dyDescent="0.25">
      <c r="A15" s="6" t="s">
        <v>83</v>
      </c>
      <c r="B15" s="6"/>
      <c r="C15" s="31" t="str">
        <f>faltantes!C15</f>
        <v>vicenalles@hotmail.com</v>
      </c>
      <c r="D15" s="31"/>
      <c r="E15" s="32"/>
      <c r="F15" s="6" t="s">
        <v>82</v>
      </c>
      <c r="G15" s="6"/>
      <c r="H15" s="31">
        <f>faltantes!H15</f>
        <v>978675463</v>
      </c>
      <c r="I15" s="31"/>
      <c r="J15" s="31"/>
      <c r="K15" s="32"/>
    </row>
    <row r="16" spans="1:19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75.75" customHeight="1" x14ac:dyDescent="0.25">
      <c r="A17" s="25" t="s">
        <v>61</v>
      </c>
      <c r="B17" s="25" t="s">
        <v>36</v>
      </c>
      <c r="C17" s="25" t="s">
        <v>45</v>
      </c>
      <c r="D17" s="25" t="s">
        <v>22</v>
      </c>
      <c r="E17" s="25" t="s">
        <v>39</v>
      </c>
      <c r="F17" s="25" t="s">
        <v>56</v>
      </c>
      <c r="G17" s="25" t="s">
        <v>57</v>
      </c>
      <c r="H17" s="25" t="s">
        <v>43</v>
      </c>
      <c r="I17" s="25" t="s">
        <v>58</v>
      </c>
      <c r="J17" s="25" t="s">
        <v>59</v>
      </c>
      <c r="K17" s="25" t="s">
        <v>60</v>
      </c>
    </row>
    <row r="18" spans="1:11" x14ac:dyDescent="0.25">
      <c r="A18" s="28">
        <v>1</v>
      </c>
      <c r="B18" s="27">
        <v>3</v>
      </c>
      <c r="C18" s="28"/>
      <c r="D18" s="28" t="s">
        <v>120</v>
      </c>
      <c r="E18" s="28"/>
      <c r="F18" s="28" t="s">
        <v>121</v>
      </c>
      <c r="G18" s="29">
        <v>2340</v>
      </c>
      <c r="H18" s="29">
        <f>B18*G18</f>
        <v>7020</v>
      </c>
      <c r="I18" s="33">
        <v>43923</v>
      </c>
      <c r="J18" s="28" t="s">
        <v>90</v>
      </c>
      <c r="K18" s="28" t="s">
        <v>119</v>
      </c>
    </row>
    <row r="19" spans="1:11" x14ac:dyDescent="0.25">
      <c r="A19" s="7">
        <v>2</v>
      </c>
      <c r="B19" s="23"/>
      <c r="C19" s="7"/>
      <c r="D19" s="7"/>
      <c r="E19" s="7"/>
      <c r="F19" s="7"/>
      <c r="G19" s="24"/>
      <c r="H19" s="24"/>
      <c r="I19" s="7"/>
      <c r="J19" s="7"/>
      <c r="K19" s="7"/>
    </row>
    <row r="20" spans="1:11" x14ac:dyDescent="0.25">
      <c r="A20" s="7">
        <v>3</v>
      </c>
      <c r="B20" s="23"/>
      <c r="C20" s="7"/>
      <c r="D20" s="7"/>
      <c r="E20" s="7"/>
      <c r="F20" s="7"/>
      <c r="G20" s="24"/>
      <c r="H20" s="24"/>
      <c r="I20" s="7"/>
      <c r="J20" s="7"/>
      <c r="K20" s="7"/>
    </row>
    <row r="21" spans="1:11" x14ac:dyDescent="0.25">
      <c r="A21" s="7">
        <v>4</v>
      </c>
      <c r="B21" s="23"/>
      <c r="C21" s="7"/>
      <c r="D21" s="7"/>
      <c r="E21" s="7"/>
      <c r="F21" s="7"/>
      <c r="G21" s="24"/>
      <c r="H21" s="24"/>
      <c r="I21" s="7"/>
      <c r="J21" s="7"/>
      <c r="K21" s="7"/>
    </row>
    <row r="22" spans="1:11" x14ac:dyDescent="0.25">
      <c r="A22" s="7">
        <v>5</v>
      </c>
      <c r="B22" s="23"/>
      <c r="C22" s="7"/>
      <c r="D22" s="7"/>
      <c r="E22" s="7"/>
      <c r="F22" s="7"/>
      <c r="G22" s="24"/>
      <c r="H22" s="24"/>
      <c r="I22" s="7"/>
      <c r="J22" s="7"/>
      <c r="K22" s="7"/>
    </row>
    <row r="23" spans="1:11" x14ac:dyDescent="0.25">
      <c r="A23" s="7">
        <v>6</v>
      </c>
      <c r="B23" s="23"/>
      <c r="C23" s="7"/>
      <c r="D23" s="7"/>
      <c r="E23" s="7"/>
      <c r="F23" s="7"/>
      <c r="G23" s="24"/>
      <c r="H23" s="24"/>
      <c r="I23" s="7"/>
      <c r="J23" s="7"/>
      <c r="K23" s="7"/>
    </row>
    <row r="24" spans="1:11" x14ac:dyDescent="0.25">
      <c r="A24" s="7">
        <v>7</v>
      </c>
      <c r="B24" s="23"/>
      <c r="C24" s="7"/>
      <c r="D24" s="7"/>
      <c r="E24" s="7"/>
      <c r="F24" s="7"/>
      <c r="G24" s="24"/>
      <c r="H24" s="24"/>
      <c r="I24" s="7"/>
      <c r="J24" s="7"/>
      <c r="K24" s="7"/>
    </row>
    <row r="25" spans="1:11" x14ac:dyDescent="0.25">
      <c r="A25" s="7">
        <v>8</v>
      </c>
      <c r="B25" s="23"/>
      <c r="C25" s="7"/>
      <c r="D25" s="7"/>
      <c r="E25" s="7"/>
      <c r="F25" s="7"/>
      <c r="G25" s="24"/>
      <c r="H25" s="24"/>
      <c r="I25" s="7"/>
      <c r="J25" s="7"/>
      <c r="K25" s="7"/>
    </row>
    <row r="26" spans="1:11" x14ac:dyDescent="0.25">
      <c r="A26" s="7">
        <v>9</v>
      </c>
      <c r="B26" s="23"/>
      <c r="C26" s="7"/>
      <c r="D26" s="7"/>
      <c r="E26" s="7"/>
      <c r="F26" s="7"/>
      <c r="G26" s="24"/>
      <c r="H26" s="24"/>
      <c r="I26" s="7"/>
      <c r="J26" s="7"/>
      <c r="K26" s="7"/>
    </row>
    <row r="27" spans="1:11" x14ac:dyDescent="0.25">
      <c r="A27" s="7">
        <v>10</v>
      </c>
      <c r="B27" s="23"/>
      <c r="C27" s="7"/>
      <c r="D27" s="7"/>
      <c r="E27" s="7"/>
      <c r="F27" s="7"/>
      <c r="G27" s="24"/>
      <c r="H27" s="24"/>
      <c r="I27" s="7"/>
      <c r="J27" s="7"/>
      <c r="K27" s="7"/>
    </row>
    <row r="32" spans="1:11" x14ac:dyDescent="0.25">
      <c r="C32" s="3" t="s">
        <v>47</v>
      </c>
      <c r="H32" s="3" t="s">
        <v>48</v>
      </c>
    </row>
  </sheetData>
  <mergeCells count="8">
    <mergeCell ref="A9:K9"/>
    <mergeCell ref="A11:K11"/>
    <mergeCell ref="C1:S1"/>
    <mergeCell ref="A2:K2"/>
    <mergeCell ref="A3:K3"/>
    <mergeCell ref="A4:K4"/>
    <mergeCell ref="A5:K5"/>
    <mergeCell ref="A7:K7"/>
  </mergeCells>
  <pageMargins left="0.7" right="0.7" top="0.75" bottom="0.75" header="0.3" footer="0.3"/>
  <pageSetup paperSize="9" scale="54" orientation="portrait" r:id="rId1"/>
  <colBreaks count="1" manualBreakCount="1">
    <brk id="1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813F-7B61-4A8F-8AF6-DAF5A8DCAA98}">
  <dimension ref="A1:S41"/>
  <sheetViews>
    <sheetView tabSelected="1" view="pageBreakPreview" topLeftCell="A10" zoomScale="98" zoomScaleNormal="100" zoomScaleSheetLayoutView="98" workbookViewId="0">
      <selection activeCell="E18" sqref="E18"/>
    </sheetView>
  </sheetViews>
  <sheetFormatPr baseColWidth="10" defaultRowHeight="15" x14ac:dyDescent="0.25"/>
  <cols>
    <col min="1" max="1" width="5.140625" customWidth="1"/>
    <col min="3" max="3" width="22.42578125" customWidth="1"/>
    <col min="5" max="5" width="14.140625" customWidth="1"/>
    <col min="6" max="6" width="11.42578125" customWidth="1"/>
    <col min="7" max="7" width="16.140625" customWidth="1"/>
    <col min="8" max="8" width="14" customWidth="1"/>
    <col min="9" max="9" width="32.42578125" customWidth="1"/>
    <col min="10" max="10" width="14.7109375" customWidth="1"/>
    <col min="11" max="11" width="14.140625" customWidth="1"/>
  </cols>
  <sheetData>
    <row r="1" spans="1:19" x14ac:dyDescent="0.25"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x14ac:dyDescent="0.25">
      <c r="A2" s="48" t="s">
        <v>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12"/>
      <c r="M2" s="12"/>
      <c r="N2" s="12"/>
      <c r="O2" s="12"/>
      <c r="P2" s="12"/>
      <c r="Q2" s="12"/>
      <c r="R2" s="12"/>
      <c r="S2" s="12"/>
    </row>
    <row r="3" spans="1:19" x14ac:dyDescent="0.25">
      <c r="A3" s="48" t="s">
        <v>77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12"/>
      <c r="M3" s="12"/>
      <c r="N3" s="12"/>
      <c r="O3" s="12"/>
      <c r="P3" s="12"/>
      <c r="Q3" s="12"/>
      <c r="R3" s="12"/>
      <c r="S3" s="12"/>
    </row>
    <row r="4" spans="1:19" x14ac:dyDescent="0.25">
      <c r="A4" s="48" t="s">
        <v>78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12"/>
      <c r="M4" s="12"/>
      <c r="N4" s="12"/>
      <c r="O4" s="12"/>
      <c r="P4" s="12"/>
      <c r="Q4" s="12"/>
      <c r="R4" s="12"/>
      <c r="S4" s="12"/>
    </row>
    <row r="5" spans="1:19" x14ac:dyDescent="0.25">
      <c r="A5" s="48" t="s">
        <v>79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12"/>
      <c r="M5" s="12"/>
      <c r="N5" s="12"/>
      <c r="O5" s="12"/>
      <c r="P5" s="12"/>
      <c r="Q5" s="12"/>
      <c r="R5" s="12"/>
      <c r="S5" s="12"/>
    </row>
    <row r="6" spans="1:19" x14ac:dyDescent="0.25"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25">
      <c r="A7" s="46" t="s">
        <v>80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13"/>
      <c r="M7" s="13"/>
      <c r="N7" s="13"/>
      <c r="O7" s="13"/>
      <c r="P7" s="13"/>
      <c r="Q7" s="13"/>
      <c r="R7" s="13"/>
      <c r="S7" s="13"/>
    </row>
    <row r="8" spans="1:19" x14ac:dyDescent="0.25">
      <c r="A8" s="11"/>
      <c r="B8" s="11"/>
      <c r="C8" s="17"/>
      <c r="D8" s="17"/>
      <c r="E8" s="17"/>
      <c r="F8" s="17"/>
      <c r="G8" s="17"/>
      <c r="H8" s="17"/>
      <c r="I8" s="17"/>
      <c r="J8" s="17"/>
      <c r="K8" s="11"/>
      <c r="L8" s="13"/>
      <c r="M8" s="13"/>
      <c r="N8" s="13"/>
      <c r="O8" s="13"/>
      <c r="P8" s="13"/>
      <c r="Q8" s="13"/>
      <c r="R8" s="13"/>
      <c r="S8" s="13"/>
    </row>
    <row r="9" spans="1:19" x14ac:dyDescent="0.25">
      <c r="A9" s="44" t="s">
        <v>62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9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9" x14ac:dyDescent="0.25">
      <c r="A11" s="44" t="s">
        <v>63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3" spans="1:19" x14ac:dyDescent="0.25">
      <c r="A13" s="3" t="s">
        <v>81</v>
      </c>
      <c r="B13" s="3"/>
      <c r="C13" s="14" t="str">
        <f>faltantes!C13</f>
        <v>Vicente Alvarado Lescano</v>
      </c>
      <c r="D13" s="14"/>
      <c r="E13" s="3"/>
      <c r="F13" s="3" t="s">
        <v>84</v>
      </c>
      <c r="G13" s="3"/>
      <c r="H13" s="14" t="str">
        <f>faltantes!H13</f>
        <v>Sagrado Corazon de Jesus</v>
      </c>
      <c r="I13" s="14"/>
      <c r="J13" s="14"/>
    </row>
    <row r="14" spans="1:19" x14ac:dyDescent="0.25">
      <c r="E14" s="3"/>
      <c r="J14" s="3"/>
    </row>
    <row r="15" spans="1:19" x14ac:dyDescent="0.25">
      <c r="A15" s="3" t="s">
        <v>83</v>
      </c>
      <c r="B15" s="3"/>
      <c r="C15" s="14" t="str">
        <f>faltantes!C15</f>
        <v>vicenalles@hotmail.com</v>
      </c>
      <c r="D15" s="14"/>
      <c r="F15" s="3" t="s">
        <v>82</v>
      </c>
      <c r="G15" s="3"/>
      <c r="H15" s="14">
        <f>faltantes!H15</f>
        <v>978675463</v>
      </c>
      <c r="I15" s="14"/>
      <c r="J15" s="14"/>
    </row>
    <row r="16" spans="1:19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30" x14ac:dyDescent="0.25">
      <c r="A17" s="8" t="s">
        <v>61</v>
      </c>
      <c r="B17" s="8" t="s">
        <v>36</v>
      </c>
      <c r="C17" s="8" t="s">
        <v>45</v>
      </c>
      <c r="D17" s="8" t="s">
        <v>22</v>
      </c>
      <c r="E17" s="8" t="s">
        <v>93</v>
      </c>
      <c r="F17" s="8" t="s">
        <v>64</v>
      </c>
      <c r="G17" s="8" t="s">
        <v>65</v>
      </c>
      <c r="H17" s="8" t="s">
        <v>66</v>
      </c>
      <c r="I17" s="8" t="s">
        <v>67</v>
      </c>
      <c r="J17" s="8" t="s">
        <v>68</v>
      </c>
      <c r="K17" s="8" t="s">
        <v>69</v>
      </c>
    </row>
    <row r="18" spans="1:11" x14ac:dyDescent="0.25">
      <c r="A18" s="28">
        <v>1</v>
      </c>
      <c r="B18" s="27">
        <v>2</v>
      </c>
      <c r="C18" s="28" t="s">
        <v>108</v>
      </c>
      <c r="D18" s="28"/>
      <c r="E18" s="28" t="s">
        <v>109</v>
      </c>
      <c r="F18" s="28"/>
      <c r="G18" s="28" t="s">
        <v>92</v>
      </c>
      <c r="H18" s="33">
        <v>41032</v>
      </c>
      <c r="I18" s="28" t="s">
        <v>91</v>
      </c>
      <c r="J18" s="29">
        <v>80</v>
      </c>
      <c r="K18" s="29">
        <f>B18*J18</f>
        <v>160</v>
      </c>
    </row>
    <row r="19" spans="1:11" x14ac:dyDescent="0.25">
      <c r="A19" s="7">
        <v>2</v>
      </c>
      <c r="B19" s="23"/>
      <c r="C19" s="7"/>
      <c r="D19" s="7"/>
      <c r="E19" s="7"/>
      <c r="F19" s="7"/>
      <c r="G19" s="7"/>
      <c r="H19" s="7"/>
      <c r="I19" s="7"/>
      <c r="J19" s="24"/>
      <c r="K19" s="24"/>
    </row>
    <row r="20" spans="1:11" x14ac:dyDescent="0.25">
      <c r="A20" s="7">
        <v>3</v>
      </c>
      <c r="B20" s="23"/>
      <c r="C20" s="7"/>
      <c r="D20" s="7"/>
      <c r="E20" s="7"/>
      <c r="F20" s="7"/>
      <c r="G20" s="7"/>
      <c r="H20" s="7"/>
      <c r="I20" s="7"/>
      <c r="J20" s="24"/>
      <c r="K20" s="24"/>
    </row>
    <row r="21" spans="1:11" x14ac:dyDescent="0.25">
      <c r="A21" s="7">
        <v>4</v>
      </c>
      <c r="B21" s="23"/>
      <c r="C21" s="7"/>
      <c r="D21" s="7"/>
      <c r="E21" s="7"/>
      <c r="F21" s="7"/>
      <c r="G21" s="7"/>
      <c r="H21" s="7"/>
      <c r="I21" s="7"/>
      <c r="J21" s="24"/>
      <c r="K21" s="24"/>
    </row>
    <row r="22" spans="1:11" x14ac:dyDescent="0.25">
      <c r="A22" s="7">
        <v>5</v>
      </c>
      <c r="B22" s="23"/>
      <c r="C22" s="7"/>
      <c r="D22" s="7"/>
      <c r="E22" s="7"/>
      <c r="F22" s="7"/>
      <c r="G22" s="7"/>
      <c r="H22" s="7"/>
      <c r="I22" s="7"/>
      <c r="J22" s="24"/>
      <c r="K22" s="24"/>
    </row>
    <row r="23" spans="1:11" x14ac:dyDescent="0.25">
      <c r="A23" s="7">
        <v>6</v>
      </c>
      <c r="B23" s="23"/>
      <c r="C23" s="7"/>
      <c r="D23" s="7"/>
      <c r="E23" s="7"/>
      <c r="F23" s="7"/>
      <c r="G23" s="7"/>
      <c r="H23" s="7"/>
      <c r="I23" s="7"/>
      <c r="J23" s="24"/>
      <c r="K23" s="24"/>
    </row>
    <row r="24" spans="1:11" x14ac:dyDescent="0.25">
      <c r="A24" s="7">
        <v>7</v>
      </c>
      <c r="B24" s="23"/>
      <c r="C24" s="7"/>
      <c r="D24" s="7"/>
      <c r="E24" s="7"/>
      <c r="F24" s="7"/>
      <c r="G24" s="7"/>
      <c r="H24" s="7"/>
      <c r="I24" s="7"/>
      <c r="J24" s="24"/>
      <c r="K24" s="24"/>
    </row>
    <row r="25" spans="1:11" x14ac:dyDescent="0.25">
      <c r="A25" s="7">
        <v>8</v>
      </c>
      <c r="B25" s="23"/>
      <c r="C25" s="7"/>
      <c r="D25" s="7"/>
      <c r="E25" s="7"/>
      <c r="F25" s="7"/>
      <c r="G25" s="7"/>
      <c r="H25" s="7"/>
      <c r="I25" s="7"/>
      <c r="J25" s="24"/>
      <c r="K25" s="24"/>
    </row>
    <row r="26" spans="1:11" x14ac:dyDescent="0.25">
      <c r="A26" s="7">
        <v>9</v>
      </c>
      <c r="B26" s="23"/>
      <c r="C26" s="7"/>
      <c r="D26" s="7"/>
      <c r="E26" s="7"/>
      <c r="F26" s="7"/>
      <c r="G26" s="7"/>
      <c r="H26" s="7"/>
      <c r="I26" s="7"/>
      <c r="J26" s="24"/>
      <c r="K26" s="24"/>
    </row>
    <row r="27" spans="1:11" x14ac:dyDescent="0.25">
      <c r="A27" s="7">
        <v>10</v>
      </c>
      <c r="B27" s="23"/>
      <c r="C27" s="7"/>
      <c r="D27" s="7"/>
      <c r="E27" s="7"/>
      <c r="F27" s="7"/>
      <c r="G27" s="7"/>
      <c r="H27" s="7"/>
      <c r="I27" s="7"/>
      <c r="J27" s="24"/>
      <c r="K27" s="24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70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 t="s">
        <v>71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 t="s">
        <v>72</v>
      </c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73</v>
      </c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74</v>
      </c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75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4"/>
      <c r="E40" s="34"/>
      <c r="F40" s="34"/>
      <c r="G40" s="34"/>
      <c r="H40" s="34"/>
      <c r="I40" s="34"/>
      <c r="J40" s="3"/>
      <c r="K40" s="3"/>
    </row>
    <row r="41" spans="1:11" x14ac:dyDescent="0.25">
      <c r="A41" s="34"/>
      <c r="B41" s="34"/>
      <c r="C41" s="34"/>
      <c r="D41" s="3" t="s">
        <v>47</v>
      </c>
      <c r="E41" s="3"/>
      <c r="F41" s="3"/>
      <c r="G41" s="3"/>
      <c r="H41" s="3"/>
      <c r="I41" s="3" t="s">
        <v>48</v>
      </c>
      <c r="J41" s="34"/>
      <c r="K41" s="34"/>
    </row>
  </sheetData>
  <mergeCells count="8">
    <mergeCell ref="A9:K9"/>
    <mergeCell ref="A11:K11"/>
    <mergeCell ref="C1:S1"/>
    <mergeCell ref="A2:K2"/>
    <mergeCell ref="A3:K3"/>
    <mergeCell ref="A4:K4"/>
    <mergeCell ref="A5:K5"/>
    <mergeCell ref="A7:K7"/>
  </mergeCells>
  <pageMargins left="0.7" right="0.7" top="0.75" bottom="0.75" header="0.3" footer="0.3"/>
  <pageSetup paperSize="9" scale="52" orientation="portrait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hoja de trabajo</vt:lpstr>
      <vt:lpstr>faltantes</vt:lpstr>
      <vt:lpstr>sobrantes</vt:lpstr>
      <vt:lpstr>alta</vt:lpstr>
      <vt:lpstr>bajas</vt:lpstr>
      <vt:lpstr>alta!Área_de_impresión</vt:lpstr>
      <vt:lpstr>bajas!Área_de_impresión</vt:lpstr>
      <vt:lpstr>faltantes!Área_de_impresión</vt:lpstr>
      <vt:lpstr>sobrantes!Área_de_impresión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AIRHSP-UGEL ESPINAR</dc:creator>
  <cp:lastModifiedBy>AIRHSP-UGEL ESPINAR</cp:lastModifiedBy>
  <dcterms:created xsi:type="dcterms:W3CDTF">2020-12-11T14:26:59Z</dcterms:created>
  <dcterms:modified xsi:type="dcterms:W3CDTF">2020-12-22T17:47:54Z</dcterms:modified>
</cp:coreProperties>
</file>